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33" i="1" l="1"/>
</calcChain>
</file>

<file path=xl/sharedStrings.xml><?xml version="1.0" encoding="utf-8"?>
<sst xmlns="http://schemas.openxmlformats.org/spreadsheetml/2006/main" count="126" uniqueCount="95">
  <si>
    <t>Final State</t>
  </si>
  <si>
    <t>expected</t>
  </si>
  <si>
    <t>generated</t>
  </si>
  <si>
    <t>simulated</t>
  </si>
  <si>
    <t>Sim Ratio(%)</t>
  </si>
  <si>
    <t>4 Fermions</t>
  </si>
  <si>
    <t>leptonic</t>
  </si>
  <si>
    <t>***</t>
  </si>
  <si>
    <t>zz_l_4tau</t>
  </si>
  <si>
    <t>/cefs/data/FullSim/BKG/4fermions/leptonic/zz/sim</t>
  </si>
  <si>
    <t>zz_l_4mu</t>
  </si>
  <si>
    <t>zz_l_taumu</t>
  </si>
  <si>
    <t>zz_l_mumu</t>
  </si>
  <si>
    <t>zz_l_tautau</t>
  </si>
  <si>
    <t>ww_l</t>
  </si>
  <si>
    <t>/cefs/data/FullSim/BKG/4fermions/leptonic/ww/sim</t>
  </si>
  <si>
    <t>zzorww_l_mumu</t>
  </si>
  <si>
    <t>/cefs/data/FullSim/BKG/4fermions/leptonic/zzorww/sim</t>
  </si>
  <si>
    <t>zzorww_l_tautau</t>
  </si>
  <si>
    <t>sznu_l_mumu</t>
  </si>
  <si>
    <t>/cefs/data/FullSim/BKG/4fermions/leptonic/sznu/sim</t>
  </si>
  <si>
    <t>sznu_l_tautau</t>
  </si>
  <si>
    <t>sze_l_mu</t>
  </si>
  <si>
    <t>/cefs/data/FullSim/BKG/4fermions/leptonic/sze/mu/sim</t>
  </si>
  <si>
    <t>/cefs/data/FullSim/BKG/4fermions/leptonic/sze/tau/sim</t>
  </si>
  <si>
    <t>sw_l_mu</t>
  </si>
  <si>
    <t>/cefs/data/FullSim/BKG/4fermions/leptonic/sw/sim</t>
  </si>
  <si>
    <t>sw_l_tau</t>
  </si>
  <si>
    <t>szeorsw_l</t>
  </si>
  <si>
    <t>/cefs/data/FullSim/BKG/4fermions/leptonic/szeorsw/sim</t>
  </si>
  <si>
    <t>Semi-leptonic</t>
  </si>
  <si>
    <t>zz_sl_nu_up</t>
  </si>
  <si>
    <t>/cefs/data/FullSim/BKG/4fermions/semi_leptonic/zz_sl/sim</t>
  </si>
  <si>
    <t>zz_sl_nu_down</t>
  </si>
  <si>
    <t>zz_sl_mu_up</t>
  </si>
  <si>
    <t>zz_sl_mu_down</t>
  </si>
  <si>
    <t>zz_sl_tau_up</t>
  </si>
  <si>
    <t>ww_sl_muq</t>
  </si>
  <si>
    <t>/cefs/data/FullSim/BKG/4fermions/semi_leptonic/ww_sl</t>
  </si>
  <si>
    <t>ww_sl_tauq</t>
  </si>
  <si>
    <t>sze_sl_uu</t>
  </si>
  <si>
    <t>/cefs/data/FullSim/BKG/4fermions/semi_leptonic/sze_sl/dd/sim</t>
  </si>
  <si>
    <t>sze_sl_dd</t>
  </si>
  <si>
    <t>/cefs/data/FullSim/BKG/4fermions/semi_leptonic/sze_sl/uu/sim</t>
  </si>
  <si>
    <t>sznu_sl_nu_up</t>
  </si>
  <si>
    <t>/cefs/data/FullSim/BKG/4fermions/semi_leptonic/sznu_sl/sim</t>
  </si>
  <si>
    <t>sznu_sl_nu_down</t>
  </si>
  <si>
    <t>sw_sl</t>
  </si>
  <si>
    <t>Hadronic</t>
  </si>
  <si>
    <t>zz_h_utut</t>
  </si>
  <si>
    <t>/cefs/data/FullSim/BKG/4fermions/hadronic/zz_h/sim</t>
  </si>
  <si>
    <t>zz_h_dtdt</t>
  </si>
  <si>
    <t>zz_h_uu_nodt</t>
  </si>
  <si>
    <t>zz_h_cc_nots</t>
  </si>
  <si>
    <t>ww_h_cuxx</t>
  </si>
  <si>
    <t>ww_h_uubd</t>
  </si>
  <si>
    <t>/cefs/data/FullSim/BKG/4fermions/hadronic/ww_h</t>
  </si>
  <si>
    <t>ww_h_uusd</t>
  </si>
  <si>
    <t>ww_hccbs</t>
  </si>
  <si>
    <t>ww_h_ccds</t>
  </si>
  <si>
    <t>zzorww_h_udud</t>
  </si>
  <si>
    <t>zzorww_h_cscs</t>
  </si>
  <si>
    <t>2 Fermions</t>
  </si>
  <si>
    <t>qq</t>
  </si>
  <si>
    <t>/cefs/data/FullSim/BKG/2fermions/QQ/LIAOLIBO</t>
  </si>
  <si>
    <t>e2e2</t>
  </si>
  <si>
    <t>bhabha</t>
  </si>
  <si>
    <t>~0</t>
  </si>
  <si>
    <t>/cefs/data/FullSim/BKG/2fermions/bhabha/100k_test</t>
  </si>
  <si>
    <t>signal</t>
  </si>
  <si>
    <t>e1e1h</t>
  </si>
  <si>
    <t>/cefs/data/FullSim/SIG</t>
  </si>
  <si>
    <t>e2e2h</t>
  </si>
  <si>
    <t>e3e3h</t>
  </si>
  <si>
    <t>nnh</t>
  </si>
  <si>
    <t>qqh</t>
  </si>
  <si>
    <t>Sim_Path</t>
    <phoneticPr fontId="6" type="noConversion"/>
  </si>
  <si>
    <t>Rec_Path</t>
    <phoneticPr fontId="6" type="noConversion"/>
  </si>
  <si>
    <t>/cefs/dirac/user/b/byzhang/zzorww_h</t>
    <phoneticPr fontId="6" type="noConversion"/>
  </si>
  <si>
    <t>/cefs/dirac/user/b/byzhang/RecData/ww_h</t>
    <phoneticPr fontId="6" type="noConversion"/>
  </si>
  <si>
    <t>/cefs/dirac/user/b/byzhang/RecData/ww_h</t>
    <phoneticPr fontId="6" type="noConversion"/>
  </si>
  <si>
    <t>e3e3</t>
    <phoneticPr fontId="6" type="noConversion"/>
  </si>
  <si>
    <t>/cefs/data/FullSim/BKG/2fermions/e2e2/100k_test</t>
    <phoneticPr fontId="6" type="noConversion"/>
  </si>
  <si>
    <t>/cefs/dirac/user/b/byzhang/20k_e2e2_01~20k_e2e2_12</t>
    <phoneticPr fontId="6" type="noConversion"/>
  </si>
  <si>
    <t>/cefs/dirac/user/b/byzhang/e3e3_new</t>
    <phoneticPr fontId="6" type="noConversion"/>
  </si>
  <si>
    <t>sze_l_nunu</t>
    <phoneticPr fontId="6" type="noConversion"/>
  </si>
  <si>
    <t>sze_l_tau</t>
    <phoneticPr fontId="6" type="noConversion"/>
  </si>
  <si>
    <t>/cefs/data/FullSim/BKG/4fermions/leptonic/sze/nu/sim</t>
    <phoneticPr fontId="6" type="noConversion"/>
  </si>
  <si>
    <t>/cefs/dirac/user/b/byzhang/zzorww_h</t>
    <phoneticPr fontId="6" type="noConversion"/>
  </si>
  <si>
    <t>/cefs/data/FullSim/BKG/4fermions/hadronic/zz_h/sim</t>
    <phoneticPr fontId="6" type="noConversion"/>
  </si>
  <si>
    <t>/cefs/dirac/user/b/byzhang/ww_h</t>
    <phoneticPr fontId="6" type="noConversion"/>
  </si>
  <si>
    <t>/cefs/dirac/user/b/byzhang/Rec/zz_h(processing)</t>
    <phoneticPr fontId="6" type="noConversion"/>
  </si>
  <si>
    <t>/cefs/dirac/user/b/byzhang/Rec/zz_h(processing)</t>
    <phoneticPr fontId="6" type="noConversion"/>
  </si>
  <si>
    <t>/cefs/dirac/user/b/byzhang/Rec/zz_h(processing)</t>
    <phoneticPr fontId="6" type="noConversion"/>
  </si>
  <si>
    <t>/cefs/dirac/user/b/byzhang/ww_h/cuxx_01/rec(processing)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</si>
</sst>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scheme val="minor"/>
    </font>
    <font>
      <sz val="12"/>
      <color theme="1"/>
      <name val="Cambria"/>
      <family val="1"/>
    </font>
    <font>
      <sz val="9"/>
      <color rgb="FF000000"/>
      <name val="Calibri"/>
      <family val="2"/>
    </font>
    <font>
      <sz val="8.5"/>
      <color rgb="FF000000"/>
      <name val="Calibri"/>
      <family val="2"/>
    </font>
    <font>
      <sz val="7.5"/>
      <color rgb="FF000000"/>
      <name val="Calibri"/>
      <family val="2"/>
    </font>
    <font>
      <sz val="9"/>
      <color theme="1"/>
      <name val="Calibri"/>
      <family val="2"/>
    </font>
    <font>
      <sz val="9"/>
      <name val="宋体"/>
      <family val="3"/>
      <charset val="134"/>
      <scheme val="minor"/>
    </font>
    <font>
      <sz val="9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abSelected="1" topLeftCell="A37" workbookViewId="0">
      <selection activeCell="G48" sqref="G48"/>
    </sheetView>
  </sheetViews>
  <sheetFormatPr defaultRowHeight="13.5" x14ac:dyDescent="0.15"/>
  <cols>
    <col min="1" max="1" width="14" customWidth="1"/>
    <col min="2" max="2" width="11" customWidth="1"/>
    <col min="6" max="6" width="56.375" customWidth="1"/>
    <col min="7" max="7" width="58.875" customWidth="1"/>
  </cols>
  <sheetData>
    <row r="1" spans="1:7" ht="18" customHeight="1" thickBot="1" x14ac:dyDescent="0.2">
      <c r="A1" s="1" t="s">
        <v>0</v>
      </c>
      <c r="B1" s="1" t="s">
        <v>1</v>
      </c>
      <c r="C1" s="1" t="s">
        <v>2</v>
      </c>
      <c r="D1" s="1" t="s">
        <v>3</v>
      </c>
      <c r="E1" s="8" t="s">
        <v>4</v>
      </c>
      <c r="F1" s="1" t="s">
        <v>76</v>
      </c>
      <c r="G1" s="9" t="s">
        <v>77</v>
      </c>
    </row>
    <row r="2" spans="1:7" ht="18" customHeight="1" thickBot="1" x14ac:dyDescent="0.2">
      <c r="A2" s="1" t="s">
        <v>5</v>
      </c>
      <c r="B2" s="10"/>
      <c r="C2" s="10"/>
      <c r="D2" s="10"/>
      <c r="E2" s="10"/>
      <c r="F2" s="10"/>
      <c r="G2" s="11"/>
    </row>
    <row r="3" spans="1:7" ht="18" customHeight="1" thickBot="1" x14ac:dyDescent="0.2">
      <c r="A3" s="1" t="s">
        <v>6</v>
      </c>
      <c r="B3" s="10"/>
      <c r="C3" s="10"/>
      <c r="D3" s="10"/>
      <c r="E3" s="1" t="s">
        <v>7</v>
      </c>
      <c r="F3" s="1" t="s">
        <v>7</v>
      </c>
      <c r="G3" s="11"/>
    </row>
    <row r="4" spans="1:7" ht="18" customHeight="1" thickBot="1" x14ac:dyDescent="0.2">
      <c r="A4" s="1" t="s">
        <v>8</v>
      </c>
      <c r="B4" s="1">
        <v>22119</v>
      </c>
      <c r="C4" s="1">
        <v>100000</v>
      </c>
      <c r="D4" s="1">
        <v>100000</v>
      </c>
      <c r="E4" s="1">
        <v>1</v>
      </c>
      <c r="F4" s="1" t="s">
        <v>9</v>
      </c>
      <c r="G4" s="11"/>
    </row>
    <row r="5" spans="1:7" ht="18" customHeight="1" thickBot="1" x14ac:dyDescent="0.2">
      <c r="A5" s="1" t="s">
        <v>10</v>
      </c>
      <c r="B5" s="1">
        <v>73578</v>
      </c>
      <c r="C5" s="1">
        <v>100000</v>
      </c>
      <c r="D5" s="1">
        <v>100000</v>
      </c>
      <c r="E5" s="1">
        <v>1</v>
      </c>
      <c r="F5" s="1" t="s">
        <v>9</v>
      </c>
      <c r="G5" s="11"/>
    </row>
    <row r="6" spans="1:7" ht="18" customHeight="1" thickBot="1" x14ac:dyDescent="0.2">
      <c r="A6" s="1" t="s">
        <v>11</v>
      </c>
      <c r="B6" s="1">
        <v>88577</v>
      </c>
      <c r="C6" s="1">
        <v>100000</v>
      </c>
      <c r="D6" s="1">
        <v>100000</v>
      </c>
      <c r="E6" s="1">
        <v>1</v>
      </c>
      <c r="F6" s="1" t="s">
        <v>9</v>
      </c>
      <c r="G6" s="11"/>
    </row>
    <row r="7" spans="1:7" ht="18" customHeight="1" thickBot="1" x14ac:dyDescent="0.2">
      <c r="A7" s="1" t="s">
        <v>12</v>
      </c>
      <c r="B7" s="1">
        <v>91758</v>
      </c>
      <c r="C7" s="1">
        <v>100000</v>
      </c>
      <c r="D7" s="1">
        <v>100000</v>
      </c>
      <c r="E7" s="1">
        <v>1</v>
      </c>
      <c r="F7" s="1" t="s">
        <v>9</v>
      </c>
      <c r="G7" s="11"/>
    </row>
    <row r="8" spans="1:7" ht="18" customHeight="1" thickBot="1" x14ac:dyDescent="0.2">
      <c r="A8" s="1" t="s">
        <v>13</v>
      </c>
      <c r="B8" s="1">
        <v>46460</v>
      </c>
      <c r="C8" s="1">
        <v>100000</v>
      </c>
      <c r="D8" s="1">
        <v>100000</v>
      </c>
      <c r="E8" s="1">
        <v>1</v>
      </c>
      <c r="F8" s="1" t="s">
        <v>9</v>
      </c>
      <c r="G8" s="11"/>
    </row>
    <row r="9" spans="1:7" ht="18" customHeight="1" thickBot="1" x14ac:dyDescent="0.2">
      <c r="A9" s="1" t="s">
        <v>14</v>
      </c>
      <c r="B9" s="1">
        <v>1984448</v>
      </c>
      <c r="C9" s="1">
        <v>1984437</v>
      </c>
      <c r="D9" s="1">
        <v>1982800</v>
      </c>
      <c r="E9" s="1">
        <v>0.999</v>
      </c>
      <c r="F9" s="1" t="s">
        <v>15</v>
      </c>
      <c r="G9" s="11"/>
    </row>
    <row r="10" spans="1:7" ht="18" customHeight="1" thickBot="1" x14ac:dyDescent="0.2">
      <c r="A10" s="1" t="s">
        <v>16</v>
      </c>
      <c r="B10" s="1">
        <v>1084790</v>
      </c>
      <c r="C10" s="1">
        <v>1084777</v>
      </c>
      <c r="D10" s="1">
        <v>1083400</v>
      </c>
      <c r="E10" s="1">
        <v>0.999</v>
      </c>
      <c r="F10" s="1" t="s">
        <v>17</v>
      </c>
      <c r="G10" s="11"/>
    </row>
    <row r="11" spans="1:7" ht="18" customHeight="1" thickBot="1" x14ac:dyDescent="0.2">
      <c r="A11" s="1" t="s">
        <v>18</v>
      </c>
      <c r="B11" s="1">
        <v>1039492</v>
      </c>
      <c r="C11" s="1">
        <v>1039510</v>
      </c>
      <c r="D11" s="1">
        <v>1038400</v>
      </c>
      <c r="E11" s="1">
        <v>0.999</v>
      </c>
      <c r="F11" s="1" t="s">
        <v>17</v>
      </c>
      <c r="G11" s="11"/>
    </row>
    <row r="12" spans="1:7" ht="18" customHeight="1" thickBot="1" x14ac:dyDescent="0.2">
      <c r="A12" s="1" t="s">
        <v>19</v>
      </c>
      <c r="B12" s="1">
        <v>218816</v>
      </c>
      <c r="C12" s="1">
        <v>218824</v>
      </c>
      <c r="D12" s="1">
        <v>218200</v>
      </c>
      <c r="E12" s="1">
        <v>0.997</v>
      </c>
      <c r="F12" s="1" t="s">
        <v>20</v>
      </c>
      <c r="G12" s="11"/>
    </row>
    <row r="13" spans="1:7" ht="18" customHeight="1" thickBot="1" x14ac:dyDescent="0.2">
      <c r="A13" s="1" t="s">
        <v>21</v>
      </c>
      <c r="B13" s="1">
        <v>73578</v>
      </c>
      <c r="C13" s="1">
        <v>100000</v>
      </c>
      <c r="D13" s="1">
        <v>99600</v>
      </c>
      <c r="E13" s="1">
        <v>0.996</v>
      </c>
      <c r="F13" s="1" t="s">
        <v>20</v>
      </c>
      <c r="G13" s="11"/>
    </row>
    <row r="14" spans="1:7" ht="18" customHeight="1" thickBot="1" x14ac:dyDescent="0.2">
      <c r="A14" s="1" t="s">
        <v>22</v>
      </c>
      <c r="B14" s="1">
        <v>4303527</v>
      </c>
      <c r="C14" s="1">
        <v>4303528</v>
      </c>
      <c r="D14" s="1">
        <v>4290400</v>
      </c>
      <c r="E14" s="1">
        <v>0.997</v>
      </c>
      <c r="F14" s="1" t="s">
        <v>23</v>
      </c>
      <c r="G14" s="11"/>
    </row>
    <row r="15" spans="1:7" ht="18" customHeight="1" thickBot="1" x14ac:dyDescent="0.2">
      <c r="A15" s="1" t="s">
        <v>85</v>
      </c>
      <c r="B15" s="1">
        <v>149581</v>
      </c>
      <c r="C15" s="1">
        <v>149583</v>
      </c>
      <c r="D15" s="1">
        <v>156800</v>
      </c>
      <c r="E15" s="1">
        <v>1.04</v>
      </c>
      <c r="F15" s="1" t="s">
        <v>87</v>
      </c>
      <c r="G15" s="11"/>
    </row>
    <row r="16" spans="1:7" ht="18" customHeight="1" thickBot="1" x14ac:dyDescent="0.2">
      <c r="A16" s="1" t="s">
        <v>86</v>
      </c>
      <c r="B16" s="1">
        <v>758207</v>
      </c>
      <c r="C16" s="1">
        <v>758206</v>
      </c>
      <c r="D16" s="1">
        <v>794400</v>
      </c>
      <c r="E16" s="1">
        <v>1.04</v>
      </c>
      <c r="F16" s="1" t="s">
        <v>24</v>
      </c>
      <c r="G16" s="11"/>
    </row>
    <row r="17" spans="1:7" ht="18" customHeight="1" thickBot="1" x14ac:dyDescent="0.2">
      <c r="A17" s="1" t="s">
        <v>25</v>
      </c>
      <c r="B17" s="1">
        <v>2167466</v>
      </c>
      <c r="C17" s="1">
        <v>2167447</v>
      </c>
      <c r="D17" s="1">
        <v>2149200</v>
      </c>
      <c r="E17" s="1">
        <v>0.99199999999999999</v>
      </c>
      <c r="F17" s="1" t="s">
        <v>26</v>
      </c>
      <c r="G17" s="11"/>
    </row>
    <row r="18" spans="1:7" ht="18" customHeight="1" thickBot="1" x14ac:dyDescent="0.2">
      <c r="A18" s="1" t="s">
        <v>27</v>
      </c>
      <c r="B18" s="1">
        <v>2168556</v>
      </c>
      <c r="C18" s="1">
        <v>2168556</v>
      </c>
      <c r="D18" s="1">
        <v>2157600</v>
      </c>
      <c r="E18" s="1">
        <v>0.995</v>
      </c>
      <c r="F18" s="1" t="s">
        <v>26</v>
      </c>
      <c r="G18" s="11"/>
    </row>
    <row r="19" spans="1:7" ht="18" customHeight="1" thickBot="1" x14ac:dyDescent="0.2">
      <c r="A19" s="1" t="s">
        <v>28</v>
      </c>
      <c r="B19" s="1">
        <v>1259167</v>
      </c>
      <c r="C19" s="1">
        <v>1259165</v>
      </c>
      <c r="D19" s="1">
        <v>718000</v>
      </c>
      <c r="E19" s="1">
        <v>0.56999999999999995</v>
      </c>
      <c r="F19" s="1" t="s">
        <v>29</v>
      </c>
      <c r="G19" s="11"/>
    </row>
    <row r="20" spans="1:7" ht="18" customHeight="1" thickBot="1" x14ac:dyDescent="0.2">
      <c r="A20" s="12" t="s">
        <v>30</v>
      </c>
      <c r="B20" s="10"/>
      <c r="C20" s="10"/>
      <c r="D20" s="10"/>
      <c r="E20" s="10"/>
      <c r="F20" s="1" t="s">
        <v>7</v>
      </c>
      <c r="G20" s="11"/>
    </row>
    <row r="21" spans="1:7" ht="18" customHeight="1" thickBot="1" x14ac:dyDescent="0.2">
      <c r="A21" s="1" t="s">
        <v>31</v>
      </c>
      <c r="B21" s="1">
        <v>412686</v>
      </c>
      <c r="C21" s="1">
        <v>412709</v>
      </c>
      <c r="D21" s="1">
        <v>412000</v>
      </c>
      <c r="E21" s="1">
        <v>0.998</v>
      </c>
      <c r="F21" s="1" t="s">
        <v>32</v>
      </c>
      <c r="G21" s="11"/>
    </row>
    <row r="22" spans="1:7" ht="18" customHeight="1" thickBot="1" x14ac:dyDescent="0.2">
      <c r="A22" s="1" t="s">
        <v>33</v>
      </c>
      <c r="B22" s="1">
        <v>681043</v>
      </c>
      <c r="C22" s="1">
        <v>681041</v>
      </c>
      <c r="D22" s="1">
        <v>678600</v>
      </c>
      <c r="E22" s="1">
        <v>0.996</v>
      </c>
      <c r="F22" s="1" t="s">
        <v>32</v>
      </c>
      <c r="G22" s="11"/>
    </row>
    <row r="23" spans="1:7" ht="18" customHeight="1" thickBot="1" x14ac:dyDescent="0.2">
      <c r="A23" s="1" t="s">
        <v>34</v>
      </c>
      <c r="B23" s="1">
        <v>416019</v>
      </c>
      <c r="C23" s="1">
        <v>416008</v>
      </c>
      <c r="D23" s="1">
        <v>413800</v>
      </c>
      <c r="E23" s="1">
        <v>0.995</v>
      </c>
      <c r="F23" s="1" t="s">
        <v>32</v>
      </c>
      <c r="G23" s="11"/>
    </row>
    <row r="24" spans="1:7" ht="18" customHeight="1" thickBot="1" x14ac:dyDescent="0.2">
      <c r="A24" s="1" t="s">
        <v>35</v>
      </c>
      <c r="B24" s="1">
        <v>646198</v>
      </c>
      <c r="C24" s="1">
        <v>646181</v>
      </c>
      <c r="D24" s="1">
        <v>642400</v>
      </c>
      <c r="E24" s="1">
        <v>0.99399999999999999</v>
      </c>
      <c r="F24" s="1" t="s">
        <v>32</v>
      </c>
      <c r="G24" s="11"/>
    </row>
    <row r="25" spans="1:7" ht="18" customHeight="1" thickBot="1" x14ac:dyDescent="0.2">
      <c r="A25" s="1" t="s">
        <v>36</v>
      </c>
      <c r="B25" s="1">
        <v>200889</v>
      </c>
      <c r="C25" s="1">
        <v>200882</v>
      </c>
      <c r="D25" s="1">
        <v>200600</v>
      </c>
      <c r="E25" s="1">
        <v>0.999</v>
      </c>
      <c r="F25" s="1" t="s">
        <v>32</v>
      </c>
      <c r="G25" s="11"/>
    </row>
    <row r="26" spans="1:7" ht="18" customHeight="1" thickBot="1" x14ac:dyDescent="0.2">
      <c r="A26" s="1" t="s">
        <v>31</v>
      </c>
      <c r="B26" s="1">
        <v>324715</v>
      </c>
      <c r="C26" s="1">
        <v>324709</v>
      </c>
      <c r="D26" s="1">
        <v>323200</v>
      </c>
      <c r="E26" s="1">
        <v>0.995</v>
      </c>
      <c r="F26" s="1" t="s">
        <v>32</v>
      </c>
      <c r="G26" s="11"/>
    </row>
    <row r="27" spans="1:7" ht="18" customHeight="1" thickBot="1" x14ac:dyDescent="0.2">
      <c r="A27" s="1" t="s">
        <v>37</v>
      </c>
      <c r="B27" s="1">
        <v>11911394</v>
      </c>
      <c r="C27" s="1">
        <v>11911396</v>
      </c>
      <c r="D27" s="1">
        <v>11900000</v>
      </c>
      <c r="E27" s="1">
        <v>0.999</v>
      </c>
      <c r="F27" s="1" t="s">
        <v>38</v>
      </c>
      <c r="G27" s="11"/>
    </row>
    <row r="28" spans="1:7" ht="18" customHeight="1" thickBot="1" x14ac:dyDescent="0.2">
      <c r="A28" s="1" t="s">
        <v>39</v>
      </c>
      <c r="B28" s="1">
        <v>11911394</v>
      </c>
      <c r="C28" s="1">
        <v>11911396</v>
      </c>
      <c r="D28" s="1">
        <v>11832000</v>
      </c>
      <c r="E28" s="1">
        <v>0.99299999999999999</v>
      </c>
      <c r="F28" s="1" t="s">
        <v>38</v>
      </c>
      <c r="G28" s="11"/>
    </row>
    <row r="29" spans="1:7" ht="18" customHeight="1" thickBot="1" x14ac:dyDescent="0.2">
      <c r="A29" s="1" t="s">
        <v>40</v>
      </c>
      <c r="B29" s="1">
        <v>989093</v>
      </c>
      <c r="C29" s="1">
        <v>989109</v>
      </c>
      <c r="D29" s="1">
        <v>987400</v>
      </c>
      <c r="E29" s="1">
        <v>0.998</v>
      </c>
      <c r="F29" s="1" t="s">
        <v>41</v>
      </c>
      <c r="G29" s="11"/>
    </row>
    <row r="30" spans="1:7" ht="18" customHeight="1" thickBot="1" x14ac:dyDescent="0.2">
      <c r="A30" s="1" t="s">
        <v>42</v>
      </c>
      <c r="B30" s="1">
        <v>650036</v>
      </c>
      <c r="C30" s="1">
        <v>649940</v>
      </c>
      <c r="D30" s="1">
        <v>649542</v>
      </c>
      <c r="E30" s="1">
        <v>0.998</v>
      </c>
      <c r="F30" s="1" t="s">
        <v>43</v>
      </c>
      <c r="G30" s="11"/>
    </row>
    <row r="31" spans="1:7" ht="18" customHeight="1" thickBot="1" x14ac:dyDescent="0.2">
      <c r="A31" s="1" t="s">
        <v>44</v>
      </c>
      <c r="B31" s="1">
        <v>283254</v>
      </c>
      <c r="C31" s="1">
        <v>283254</v>
      </c>
      <c r="D31" s="1">
        <v>282400</v>
      </c>
      <c r="E31" s="1">
        <v>0.997</v>
      </c>
      <c r="F31" s="1" t="s">
        <v>45</v>
      </c>
      <c r="G31" s="11"/>
    </row>
    <row r="32" spans="1:7" ht="18" customHeight="1" thickBot="1" x14ac:dyDescent="0.2">
      <c r="A32" s="1" t="s">
        <v>46</v>
      </c>
      <c r="B32" s="1">
        <v>460964</v>
      </c>
      <c r="C32" s="1">
        <v>460961</v>
      </c>
      <c r="D32" s="1">
        <v>459400</v>
      </c>
      <c r="E32" s="1">
        <v>0.997</v>
      </c>
      <c r="F32" s="1" t="s">
        <v>45</v>
      </c>
      <c r="G32" s="11"/>
    </row>
    <row r="33" spans="1:7" ht="18" customHeight="1" thickBot="1" x14ac:dyDescent="0.2">
      <c r="A33" s="1" t="s">
        <v>47</v>
      </c>
      <c r="B33" s="1">
        <v>13025535</v>
      </c>
      <c r="C33" s="1">
        <v>13025535</v>
      </c>
      <c r="D33" s="1">
        <v>0</v>
      </c>
      <c r="E33" s="1">
        <v>0</v>
      </c>
      <c r="F33" s="1" t="e">
        <f>-G43:G45</f>
        <v>#VALUE!</v>
      </c>
      <c r="G33" s="11"/>
    </row>
    <row r="34" spans="1:7" ht="18" customHeight="1" thickBot="1" x14ac:dyDescent="0.2">
      <c r="A34" s="1" t="s">
        <v>48</v>
      </c>
      <c r="B34" s="10"/>
      <c r="C34" s="10"/>
      <c r="D34" s="10"/>
      <c r="E34" s="10"/>
      <c r="F34" s="10"/>
      <c r="G34" s="11"/>
    </row>
    <row r="35" spans="1:7" ht="18" customHeight="1" thickBot="1" x14ac:dyDescent="0.2">
      <c r="A35" s="1" t="s">
        <v>49</v>
      </c>
      <c r="B35" s="1">
        <v>419604</v>
      </c>
      <c r="C35" s="1">
        <v>419584</v>
      </c>
      <c r="D35" s="1">
        <v>419200</v>
      </c>
      <c r="E35" s="1">
        <v>0.999</v>
      </c>
      <c r="F35" s="1" t="s">
        <v>89</v>
      </c>
      <c r="G35" s="11" t="s">
        <v>92</v>
      </c>
    </row>
    <row r="36" spans="1:7" ht="18" customHeight="1" thickBot="1" x14ac:dyDescent="0.2">
      <c r="A36" s="1" t="s">
        <v>51</v>
      </c>
      <c r="B36" s="1">
        <v>1142310</v>
      </c>
      <c r="C36" s="1">
        <v>1142270</v>
      </c>
      <c r="D36" s="1">
        <v>1135600</v>
      </c>
      <c r="E36" s="1">
        <v>0.99399999999999999</v>
      </c>
      <c r="F36" s="1" t="s">
        <v>50</v>
      </c>
      <c r="G36" s="11" t="s">
        <v>92</v>
      </c>
    </row>
    <row r="37" spans="1:7" ht="18" customHeight="1" thickBot="1" x14ac:dyDescent="0.2">
      <c r="A37" s="1" t="s">
        <v>52</v>
      </c>
      <c r="B37" s="1">
        <v>483032</v>
      </c>
      <c r="C37" s="1">
        <v>483045</v>
      </c>
      <c r="D37" s="1">
        <v>481000</v>
      </c>
      <c r="E37" s="1">
        <v>0.996</v>
      </c>
      <c r="F37" s="1" t="s">
        <v>50</v>
      </c>
      <c r="G37" s="11" t="s">
        <v>93</v>
      </c>
    </row>
    <row r="38" spans="1:7" ht="18" customHeight="1" thickBot="1" x14ac:dyDescent="0.2">
      <c r="A38" s="1" t="s">
        <v>53</v>
      </c>
      <c r="B38" s="1">
        <v>485002</v>
      </c>
      <c r="C38" s="1">
        <v>485016</v>
      </c>
      <c r="D38" s="1">
        <v>482800</v>
      </c>
      <c r="E38" s="1">
        <v>0.995</v>
      </c>
      <c r="F38" s="1" t="s">
        <v>89</v>
      </c>
      <c r="G38" s="11" t="s">
        <v>91</v>
      </c>
    </row>
    <row r="39" spans="1:7" ht="18" customHeight="1" thickBot="1" x14ac:dyDescent="0.2">
      <c r="A39" s="1" t="s">
        <v>54</v>
      </c>
      <c r="B39" s="1">
        <v>17147189</v>
      </c>
      <c r="C39" s="1">
        <v>17147188</v>
      </c>
      <c r="D39" s="1">
        <v>10296000</v>
      </c>
      <c r="E39" s="1">
        <v>0.6</v>
      </c>
      <c r="F39" s="1" t="s">
        <v>90</v>
      </c>
      <c r="G39" s="11" t="s">
        <v>94</v>
      </c>
    </row>
    <row r="40" spans="1:7" ht="18" customHeight="1" thickBot="1" x14ac:dyDescent="0.2">
      <c r="A40" s="1" t="s">
        <v>55</v>
      </c>
      <c r="B40" s="1">
        <v>252</v>
      </c>
      <c r="C40" s="1">
        <v>100000</v>
      </c>
      <c r="D40" s="1">
        <v>100000</v>
      </c>
      <c r="E40" s="1">
        <v>1</v>
      </c>
      <c r="F40" s="1" t="s">
        <v>56</v>
      </c>
      <c r="G40" s="11" t="s">
        <v>80</v>
      </c>
    </row>
    <row r="41" spans="1:7" ht="18" customHeight="1" thickBot="1" x14ac:dyDescent="0.2">
      <c r="A41" s="1" t="s">
        <v>57</v>
      </c>
      <c r="B41" s="1">
        <v>837997</v>
      </c>
      <c r="C41" s="1">
        <v>838010</v>
      </c>
      <c r="D41" s="1">
        <v>205800</v>
      </c>
      <c r="E41" s="1">
        <v>0.99399999999999999</v>
      </c>
      <c r="F41" s="1" t="s">
        <v>56</v>
      </c>
      <c r="G41" s="11" t="s">
        <v>79</v>
      </c>
    </row>
    <row r="42" spans="1:7" ht="18" customHeight="1" thickBot="1" x14ac:dyDescent="0.2">
      <c r="A42" s="1" t="s">
        <v>58</v>
      </c>
      <c r="B42" s="1">
        <v>28987</v>
      </c>
      <c r="C42" s="1">
        <v>100000</v>
      </c>
      <c r="D42" s="1">
        <v>100000</v>
      </c>
      <c r="E42" s="1">
        <v>1</v>
      </c>
      <c r="F42" s="1" t="s">
        <v>56</v>
      </c>
      <c r="G42" s="11" t="s">
        <v>80</v>
      </c>
    </row>
    <row r="43" spans="1:7" ht="18" customHeight="1" thickBot="1" x14ac:dyDescent="0.2">
      <c r="A43" s="1" t="s">
        <v>59</v>
      </c>
      <c r="B43" s="1">
        <v>836128</v>
      </c>
      <c r="C43" s="1">
        <v>836128</v>
      </c>
      <c r="D43" s="1">
        <v>60600</v>
      </c>
      <c r="E43" s="1">
        <v>0.99299999999999999</v>
      </c>
      <c r="F43" s="1" t="s">
        <v>56</v>
      </c>
      <c r="G43" s="11" t="s">
        <v>79</v>
      </c>
    </row>
    <row r="44" spans="1:7" ht="18" customHeight="1" thickBot="1" x14ac:dyDescent="0.2">
      <c r="A44" s="1" t="s">
        <v>60</v>
      </c>
      <c r="B44" s="1">
        <v>7930514</v>
      </c>
      <c r="C44" s="1">
        <v>7930514</v>
      </c>
      <c r="D44" s="1">
        <v>3970000</v>
      </c>
      <c r="E44" s="1">
        <v>0.7</v>
      </c>
      <c r="F44" s="13" t="s">
        <v>78</v>
      </c>
      <c r="G44" s="11" t="s">
        <v>78</v>
      </c>
    </row>
    <row r="45" spans="1:7" ht="18" customHeight="1" thickBot="1" x14ac:dyDescent="0.2">
      <c r="A45" s="1" t="s">
        <v>61</v>
      </c>
      <c r="B45" s="1">
        <v>7923141</v>
      </c>
      <c r="C45" s="1">
        <v>7923140</v>
      </c>
      <c r="D45" s="1">
        <v>3970000</v>
      </c>
      <c r="E45" s="1">
        <v>0.7</v>
      </c>
      <c r="F45" s="13" t="s">
        <v>88</v>
      </c>
      <c r="G45" s="11" t="s">
        <v>78</v>
      </c>
    </row>
    <row r="46" spans="1:7" ht="16.5" thickBot="1" x14ac:dyDescent="0.2">
      <c r="A46" s="6"/>
      <c r="B46" s="3"/>
      <c r="C46" s="3"/>
      <c r="D46" s="3"/>
      <c r="E46" s="3"/>
      <c r="F46" s="3"/>
    </row>
    <row r="47" spans="1:7" ht="16.5" thickBot="1" x14ac:dyDescent="0.2">
      <c r="A47" s="2" t="s">
        <v>62</v>
      </c>
      <c r="B47" s="3"/>
      <c r="C47" s="3"/>
      <c r="D47" s="3"/>
      <c r="E47" s="3"/>
      <c r="F47" s="3"/>
    </row>
    <row r="48" spans="1:7" ht="18" customHeight="1" thickBot="1" x14ac:dyDescent="0.2">
      <c r="A48" s="2" t="s">
        <v>63</v>
      </c>
      <c r="B48" s="4">
        <v>250284565</v>
      </c>
      <c r="C48" s="4">
        <v>250283714</v>
      </c>
      <c r="D48" s="4">
        <v>4838700</v>
      </c>
      <c r="E48" s="4">
        <v>0.02</v>
      </c>
      <c r="F48" s="4" t="s">
        <v>64</v>
      </c>
    </row>
    <row r="49" spans="1:6" x14ac:dyDescent="0.15">
      <c r="A49" s="15" t="s">
        <v>65</v>
      </c>
      <c r="B49" s="15">
        <v>25086253</v>
      </c>
      <c r="C49" s="15">
        <v>25086255</v>
      </c>
      <c r="D49" s="15">
        <v>17276000</v>
      </c>
      <c r="E49" s="15">
        <v>0.69</v>
      </c>
      <c r="F49" s="7" t="s">
        <v>82</v>
      </c>
    </row>
    <row r="50" spans="1:6" ht="13.15" customHeight="1" thickBot="1" x14ac:dyDescent="0.2">
      <c r="A50" s="16"/>
      <c r="B50" s="16"/>
      <c r="C50" s="16"/>
      <c r="D50" s="16"/>
      <c r="E50" s="16"/>
      <c r="F50" s="5" t="s">
        <v>83</v>
      </c>
    </row>
    <row r="51" spans="1:6" ht="14.25" thickBot="1" x14ac:dyDescent="0.2">
      <c r="A51" s="2" t="s">
        <v>81</v>
      </c>
      <c r="B51" s="4">
        <v>22093447</v>
      </c>
      <c r="C51" s="4">
        <v>22093445</v>
      </c>
      <c r="D51" s="4">
        <v>5500000</v>
      </c>
      <c r="E51" s="4">
        <v>0.25</v>
      </c>
      <c r="F51" s="14" t="s">
        <v>84</v>
      </c>
    </row>
    <row r="52" spans="1:6" ht="18" customHeight="1" thickBot="1" x14ac:dyDescent="0.2">
      <c r="A52" s="2" t="s">
        <v>66</v>
      </c>
      <c r="B52" s="4">
        <v>126210660</v>
      </c>
      <c r="C52" s="4">
        <v>126210654</v>
      </c>
      <c r="D52" s="4">
        <v>100000</v>
      </c>
      <c r="E52" s="4" t="s">
        <v>67</v>
      </c>
      <c r="F52" s="4" t="s">
        <v>68</v>
      </c>
    </row>
    <row r="53" spans="1:6" ht="16.5" thickBot="1" x14ac:dyDescent="0.2">
      <c r="A53" s="6"/>
      <c r="B53" s="3"/>
      <c r="C53" s="3"/>
      <c r="D53" s="3"/>
      <c r="E53" s="3"/>
      <c r="F53" s="3"/>
    </row>
    <row r="54" spans="1:6" ht="16.5" thickBot="1" x14ac:dyDescent="0.2">
      <c r="A54" s="2" t="s">
        <v>69</v>
      </c>
      <c r="B54" s="3"/>
      <c r="C54" s="3"/>
      <c r="D54" s="3"/>
      <c r="E54" s="3"/>
      <c r="F54" s="3"/>
    </row>
    <row r="55" spans="1:6" ht="14.25" thickBot="1" x14ac:dyDescent="0.2">
      <c r="A55" s="2" t="s">
        <v>70</v>
      </c>
      <c r="B55" s="4">
        <v>38357</v>
      </c>
      <c r="C55" s="4">
        <v>99938</v>
      </c>
      <c r="D55" s="4">
        <v>100000</v>
      </c>
      <c r="E55" s="4">
        <v>1.0009999999999999</v>
      </c>
      <c r="F55" s="4" t="s">
        <v>71</v>
      </c>
    </row>
    <row r="56" spans="1:6" ht="14.25" thickBot="1" x14ac:dyDescent="0.2">
      <c r="A56" s="2" t="s">
        <v>72</v>
      </c>
      <c r="B56" s="4">
        <v>35849</v>
      </c>
      <c r="C56" s="4">
        <v>99952</v>
      </c>
      <c r="D56" s="4">
        <v>100000</v>
      </c>
      <c r="E56" s="4">
        <v>1</v>
      </c>
      <c r="F56" s="4" t="s">
        <v>71</v>
      </c>
    </row>
    <row r="57" spans="1:6" ht="14.25" thickBot="1" x14ac:dyDescent="0.2">
      <c r="A57" s="2" t="s">
        <v>73</v>
      </c>
      <c r="B57" s="4">
        <v>35770</v>
      </c>
      <c r="C57" s="4">
        <v>99951</v>
      </c>
      <c r="D57" s="4">
        <v>100000</v>
      </c>
      <c r="E57" s="4">
        <v>1</v>
      </c>
      <c r="F57" s="4" t="s">
        <v>71</v>
      </c>
    </row>
    <row r="58" spans="1:6" ht="14.25" thickBot="1" x14ac:dyDescent="0.2">
      <c r="A58" s="2" t="s">
        <v>74</v>
      </c>
      <c r="B58" s="4">
        <v>247237</v>
      </c>
      <c r="C58" s="4">
        <v>247167</v>
      </c>
      <c r="D58" s="4">
        <v>247600</v>
      </c>
      <c r="E58" s="4">
        <v>1.002</v>
      </c>
      <c r="F58" s="4" t="s">
        <v>71</v>
      </c>
    </row>
    <row r="59" spans="1:6" ht="14.25" thickBot="1" x14ac:dyDescent="0.2">
      <c r="A59" s="2" t="s">
        <v>75</v>
      </c>
      <c r="B59" s="4">
        <v>724097</v>
      </c>
      <c r="C59" s="4">
        <v>723755</v>
      </c>
      <c r="D59" s="4">
        <v>724200</v>
      </c>
      <c r="E59" s="4">
        <v>1.0009999999999999</v>
      </c>
      <c r="F59" s="4" t="s">
        <v>71</v>
      </c>
    </row>
  </sheetData>
  <mergeCells count="5">
    <mergeCell ref="A49:A50"/>
    <mergeCell ref="B49:B50"/>
    <mergeCell ref="C49:C50"/>
    <mergeCell ref="D49:D50"/>
    <mergeCell ref="E49:E50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2017-12-18T05:21:47Z</dcterms:modified>
</cp:coreProperties>
</file>